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2" windowWidth="11112" windowHeight="8448" activeTab="0"/>
  </bookViews>
  <sheets>
    <sheet name="Дох" sheetId="1" r:id="rId1"/>
  </sheets>
  <definedNames>
    <definedName name="_xlnm.Print_Titles" localSheetId="0">'Дох'!$8:$10</definedName>
  </definedNames>
  <calcPr fullCalcOnLoad="1"/>
</workbook>
</file>

<file path=xl/sharedStrings.xml><?xml version="1.0" encoding="utf-8"?>
<sst xmlns="http://schemas.openxmlformats.org/spreadsheetml/2006/main" count="45" uniqueCount="45">
  <si>
    <t>2</t>
  </si>
  <si>
    <t>Наименование доходов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</si>
  <si>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</si>
  <si>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</si>
  <si>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</si>
  <si>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</si>
  <si>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</si>
  <si>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</si>
  <si>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Налог на имущество физических лиц</t>
  </si>
  <si>
    <t>Государственная пошлина</t>
  </si>
  <si>
    <t>Земельный налог</t>
  </si>
  <si>
    <t>к решению Совета депутатов</t>
  </si>
  <si>
    <t>ВСЕГО ДОХОДОВ</t>
  </si>
  <si>
    <t>000 100 00000 00 0000 000</t>
  </si>
  <si>
    <t>000 101 00000 00 0000 000</t>
  </si>
  <si>
    <t>000 101 02000 01 0000 110</t>
  </si>
  <si>
    <t>000 106 00000 00 0000 000</t>
  </si>
  <si>
    <t>000 106 01030 10 0000 110</t>
  </si>
  <si>
    <t>000 106 06000 00 0000 110</t>
  </si>
  <si>
    <t>000 108 00000 00 0000 110</t>
  </si>
  <si>
    <t>Приложение №1</t>
  </si>
  <si>
    <t>План,                тыс.рублей</t>
  </si>
  <si>
    <t>%</t>
  </si>
  <si>
    <t>План уточненный, тыс.руб.</t>
  </si>
  <si>
    <t>000 111 00000 00 0000 000</t>
  </si>
  <si>
    <t>Прочие субсидии бюджетам сельских поселений</t>
  </si>
  <si>
    <t>Безвозмездные поступлания от других бюджетов бюджетной системы Российской Федерации</t>
  </si>
  <si>
    <t>000 202 000000 00 0000 000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</si>
  <si>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</si>
  <si>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</si>
  <si>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000 202 15001 10 0000 150</t>
  </si>
  <si>
    <t>000 202 02999 10 0000 150</t>
  </si>
  <si>
    <t>000 202 30024 10 0000 150</t>
  </si>
  <si>
    <t>000 202 35118 10 0000 150</t>
  </si>
  <si>
    <t>000 202 40014  10 0000 150</t>
  </si>
  <si>
    <t>000 202 49999  10 0000 150</t>
  </si>
  <si>
    <t>Хозьминского сельского поселения</t>
  </si>
  <si>
    <t>Исполнено на 01.04.2020 т.руб</t>
  </si>
  <si>
    <t xml:space="preserve">                       Отчет об исполнении бюджета МО "Хозьминское" по доходам за 1 кввартал 2020 года</t>
  </si>
  <si>
    <t xml:space="preserve">Дотации бюджетам сельских поселений на выравнивание бюджетной обеспеченности </t>
  </si>
  <si>
    <t>Субвенции бюджетам сельских поселений на выполнение передаваемых полномочий субъектов Российской Федерации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</si>
  <si>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</si>
  <si>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</t>
  </si>
  <si>
    <t>000 111 09045 10 0000 120</t>
  </si>
  <si>
    <t>от 15.05.2020 г.  N148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</si>
</sst>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2" fontId="3" fillId="0" borderId="10" xfId="59" applyNumberFormat="1" applyFont="1" applyFill="1" applyBorder="1" applyAlignment="1">
      <alignment horizontal="right"/>
    </xf>
    <xf numFmtId="2" fontId="3" fillId="0" borderId="10" xfId="59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72" fontId="4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4" sqref="E4"/>
    </sheetView>
  </sheetViews>
  <sheetFormatPr defaultColWidth="9.125" defaultRowHeight="12.75"/>
  <cols>
    <col min="1" max="1" width="35.875" style="4" customWidth="1"/>
    <col min="2" max="2" width="23.50390625" style="1" customWidth="1"/>
    <col min="3" max="3" width="10.625" style="1" customWidth="1"/>
    <col min="4" max="4" width="13.50390625" style="1" customWidth="1"/>
    <col min="5" max="5" width="11.50390625" style="1" customWidth="1"/>
    <col min="6" max="6" width="12.625" style="1" customWidth="1"/>
    <col min="7" max="16384" width="9.125" style="1" customWidth="1"/>
  </cols>
  <sheetData>
    <row r="1" spans="1:6" ht="11.25">
      <c r="A1" s="2"/>
      <c r="C1" s="19"/>
      <c r="D1" s="34"/>
      <c r="E1" s="34" t="s">
        <v>20</v>
      </c>
      <c r="F1" s="34"/>
    </row>
    <row r="2" spans="1:6" ht="11.25">
      <c r="A2" s="2"/>
      <c r="B2" s="18"/>
      <c r="C2" s="6"/>
      <c r="D2" s="34"/>
      <c r="E2" s="34" t="s">
        <v>11</v>
      </c>
      <c r="F2" s="34"/>
    </row>
    <row r="3" spans="1:6" ht="24" customHeight="1">
      <c r="A3" s="2"/>
      <c r="B3" s="18"/>
      <c r="C3" s="6"/>
      <c r="D3" s="34"/>
      <c r="E3" s="45" t="s">
        <v>36</v>
      </c>
      <c r="F3" s="46"/>
    </row>
    <row r="4" spans="1:6" ht="11.25">
      <c r="A4" s="2"/>
      <c r="B4" s="18"/>
      <c r="C4" s="32"/>
      <c r="D4" s="35"/>
      <c r="E4" s="35" t="s">
        <v>44</v>
      </c>
      <c r="F4" s="35"/>
    </row>
    <row r="5" spans="1:4" ht="11.25">
      <c r="A5" s="2"/>
      <c r="B5" s="6"/>
      <c r="C5" s="6"/>
      <c r="D5" s="6"/>
    </row>
    <row r="6" spans="1:7" ht="12" customHeight="1">
      <c r="A6" s="42" t="s">
        <v>38</v>
      </c>
      <c r="B6" s="42"/>
      <c r="C6" s="42"/>
      <c r="D6" s="42"/>
      <c r="E6" s="42"/>
      <c r="F6" s="42"/>
      <c r="G6" s="42"/>
    </row>
    <row r="7" spans="1:4" ht="9.75" customHeight="1">
      <c r="A7" s="2"/>
      <c r="B7" s="6"/>
      <c r="C7" s="6"/>
      <c r="D7" s="6"/>
    </row>
    <row r="8" spans="1:6" ht="19.5" customHeight="1">
      <c r="A8" s="43" t="s">
        <v>1</v>
      </c>
      <c r="B8" s="44" t="s">
        <v>2</v>
      </c>
      <c r="C8" s="43" t="s">
        <v>21</v>
      </c>
      <c r="D8" s="37" t="s">
        <v>23</v>
      </c>
      <c r="E8" s="37" t="s">
        <v>37</v>
      </c>
      <c r="F8" s="39" t="s">
        <v>22</v>
      </c>
    </row>
    <row r="9" spans="1:6" ht="30" customHeight="1">
      <c r="A9" s="43"/>
      <c r="B9" s="44"/>
      <c r="C9" s="43"/>
      <c r="D9" s="41"/>
      <c r="E9" s="38"/>
      <c r="F9" s="40"/>
    </row>
    <row r="10" spans="1:6" ht="12" customHeight="1">
      <c r="A10" s="9">
        <v>1</v>
      </c>
      <c r="B10" s="10" t="s">
        <v>0</v>
      </c>
      <c r="C10" s="11">
        <v>3</v>
      </c>
      <c r="D10" s="31">
        <v>4</v>
      </c>
      <c r="E10" s="25">
        <v>5</v>
      </c>
      <c r="F10" s="25">
        <v>6</v>
      </c>
    </row>
    <row r="11" spans="1:6" s="3" customFormat="1" ht="15.75" customHeight="1">
      <c r="A11" s="7" t="s">
        <v>3</v>
      </c>
      <c r="B11" s="20" t="s">
        <v>13</v>
      </c>
      <c r="C11" s="16">
        <f>C12+C14+C17+C18+C20+C27</f>
        <v>3068.2999999999997</v>
      </c>
      <c r="D11" s="16">
        <f>D12+D14+D17+D18+D20+D27</f>
        <v>3678.2999999999997</v>
      </c>
      <c r="E11" s="16">
        <f>E12+E14+E17+E18+E20+E27</f>
        <v>899.9000000000001</v>
      </c>
      <c r="F11" s="29">
        <f aca="true" t="shared" si="0" ref="F11:F18">E11/D11*100</f>
        <v>24.465106163173207</v>
      </c>
    </row>
    <row r="12" spans="1:6" ht="14.25" customHeight="1">
      <c r="A12" s="5" t="s">
        <v>4</v>
      </c>
      <c r="B12" s="20" t="s">
        <v>14</v>
      </c>
      <c r="C12" s="14">
        <f>C13</f>
        <v>105</v>
      </c>
      <c r="D12" s="14">
        <f>D13</f>
        <v>105</v>
      </c>
      <c r="E12" s="30">
        <f>E13</f>
        <v>25.3</v>
      </c>
      <c r="F12" s="29">
        <f t="shared" si="0"/>
        <v>24.095238095238095</v>
      </c>
    </row>
    <row r="13" spans="1:6" ht="15" customHeight="1">
      <c r="A13" s="23" t="s">
        <v>5</v>
      </c>
      <c r="B13" s="21" t="s">
        <v>15</v>
      </c>
      <c r="C13" s="15">
        <v>105</v>
      </c>
      <c r="D13" s="15">
        <v>105</v>
      </c>
      <c r="E13" s="17">
        <v>25.3</v>
      </c>
      <c r="F13" s="28">
        <f t="shared" si="0"/>
        <v>24.095238095238095</v>
      </c>
    </row>
    <row r="14" spans="1:6" ht="15.75" customHeight="1">
      <c r="A14" s="5" t="s">
        <v>6</v>
      </c>
      <c r="B14" s="20" t="s">
        <v>16</v>
      </c>
      <c r="C14" s="14">
        <f>C15+C16</f>
        <v>333</v>
      </c>
      <c r="D14" s="14">
        <f>D15+D16</f>
        <v>333</v>
      </c>
      <c r="E14" s="14">
        <f>E15+E16</f>
        <v>70.80000000000001</v>
      </c>
      <c r="F14" s="29">
        <f t="shared" si="0"/>
        <v>21.261261261261264</v>
      </c>
    </row>
    <row r="15" spans="1:6" ht="12.75" customHeight="1">
      <c r="A15" s="23" t="s">
        <v>8</v>
      </c>
      <c r="B15" s="21" t="s">
        <v>17</v>
      </c>
      <c r="C15" s="15">
        <v>28</v>
      </c>
      <c r="D15" s="15">
        <v>28</v>
      </c>
      <c r="E15" s="17">
        <v>1.9</v>
      </c>
      <c r="F15" s="28">
        <f t="shared" si="0"/>
        <v>6.785714285714286</v>
      </c>
    </row>
    <row r="16" spans="1:6" ht="12.75" customHeight="1">
      <c r="A16" s="23" t="s">
        <v>10</v>
      </c>
      <c r="B16" s="21" t="s">
        <v>18</v>
      </c>
      <c r="C16" s="15">
        <v>305</v>
      </c>
      <c r="D16" s="15">
        <v>305</v>
      </c>
      <c r="E16" s="17">
        <v>68.9</v>
      </c>
      <c r="F16" s="28">
        <f t="shared" si="0"/>
        <v>22.59016393442623</v>
      </c>
    </row>
    <row r="17" spans="1:6" ht="14.25" customHeight="1">
      <c r="A17" s="8" t="s">
        <v>9</v>
      </c>
      <c r="B17" s="22" t="s">
        <v>19</v>
      </c>
      <c r="C17" s="13">
        <v>10</v>
      </c>
      <c r="D17" s="13">
        <v>10</v>
      </c>
      <c r="E17" s="17"/>
      <c r="F17" s="28"/>
    </row>
    <row r="18" spans="1:6" ht="43.5" customHeight="1">
      <c r="A18" s="5" t="s">
        <v>7</v>
      </c>
      <c r="B18" s="20" t="s">
        <v>24</v>
      </c>
      <c r="C18" s="14">
        <f>C19</f>
        <v>24</v>
      </c>
      <c r="D18" s="14">
        <f>D19</f>
        <v>24</v>
      </c>
      <c r="E18" s="14">
        <f>E19</f>
        <v>24</v>
      </c>
      <c r="F18" s="28">
        <f t="shared" si="0"/>
        <v>100</v>
      </c>
    </row>
    <row r="19" spans="1:6" ht="37.5" customHeight="1">
      <c r="A19" s="23" t="s">
        <v>42</v>
      </c>
      <c r="B19" s="21" t="s">
        <v>43</v>
      </c>
      <c r="C19" s="15">
        <v>24</v>
      </c>
      <c r="D19" s="15">
        <v>24</v>
      </c>
      <c r="E19" s="17">
        <v>24</v>
      </c>
      <c r="F19" s="28">
        <f>E19/D19*100</f>
        <v>100</v>
      </c>
    </row>
    <row r="20" spans="1:6" ht="41.25" customHeight="1">
      <c r="A20" s="26" t="s">
        <v>26</v>
      </c>
      <c r="B20" s="20" t="s">
        <v>27</v>
      </c>
      <c r="C20" s="27">
        <f>C21+C22+C23+C24+C25</f>
        <v>2596.2999999999997</v>
      </c>
      <c r="D20" s="27">
        <f>D21+D22+D23+D24+D25</f>
        <v>3206.2999999999997</v>
      </c>
      <c r="E20" s="27">
        <f>E21+E22+E23+E24+E25</f>
        <v>779.8000000000001</v>
      </c>
      <c r="F20" s="29">
        <f aca="true" t="shared" si="1" ref="F20:F28">E20/D20*100</f>
        <v>24.320868290552976</v>
      </c>
    </row>
    <row r="21" spans="1:6" ht="38.25" customHeight="1">
      <c r="A21" s="23" t="s">
        <v>39</v>
      </c>
      <c r="B21" s="21" t="s">
        <v>30</v>
      </c>
      <c r="C21" s="15">
        <v>343.1</v>
      </c>
      <c r="D21" s="15">
        <v>343.1</v>
      </c>
      <c r="E21" s="17">
        <v>85.7</v>
      </c>
      <c r="F21" s="28">
        <f t="shared" si="1"/>
        <v>24.978140483823957</v>
      </c>
    </row>
    <row r="22" spans="1:6" ht="24" customHeight="1">
      <c r="A22" s="24" t="s">
        <v>25</v>
      </c>
      <c r="B22" s="21" t="s">
        <v>31</v>
      </c>
      <c r="C22" s="15">
        <v>2077.5</v>
      </c>
      <c r="D22" s="15">
        <v>2077.5</v>
      </c>
      <c r="E22" s="17">
        <v>519.6</v>
      </c>
      <c r="F22" s="28">
        <f t="shared" si="1"/>
        <v>25.01083032490975</v>
      </c>
    </row>
    <row r="23" spans="1:6" ht="34.5" customHeight="1">
      <c r="A23" s="23" t="s">
        <v>40</v>
      </c>
      <c r="B23" s="21" t="s">
        <v>32</v>
      </c>
      <c r="C23" s="15">
        <v>62.5</v>
      </c>
      <c r="D23" s="15">
        <v>62.5</v>
      </c>
      <c r="E23" s="17">
        <v>15.6</v>
      </c>
      <c r="F23" s="28">
        <f t="shared" si="1"/>
        <v>24.959999999999997</v>
      </c>
    </row>
    <row r="24" spans="1:6" ht="44.25" customHeight="1">
      <c r="A24" s="23" t="s">
        <v>41</v>
      </c>
      <c r="B24" s="21" t="s">
        <v>33</v>
      </c>
      <c r="C24" s="15">
        <v>113.2</v>
      </c>
      <c r="D24" s="15">
        <v>113.2</v>
      </c>
      <c r="E24" s="17">
        <v>28.3</v>
      </c>
      <c r="F24" s="28">
        <f t="shared" si="1"/>
        <v>25</v>
      </c>
    </row>
    <row r="25" spans="1:6" ht="71.25" customHeight="1">
      <c r="A25" s="23" t="s">
        <v>28</v>
      </c>
      <c r="B25" s="21" t="s">
        <v>34</v>
      </c>
      <c r="C25" s="15"/>
      <c r="D25" s="15">
        <v>610</v>
      </c>
      <c r="E25" s="17">
        <v>130.6</v>
      </c>
      <c r="F25" s="28">
        <f t="shared" si="1"/>
        <v>21.40983606557377</v>
      </c>
    </row>
    <row r="26" spans="1:6" ht="28.5" customHeight="1">
      <c r="A26" s="23" t="s">
        <v>29</v>
      </c>
      <c r="B26" s="21" t="s">
        <v>35</v>
      </c>
      <c r="C26" s="15"/>
      <c r="D26" s="15"/>
      <c r="E26" s="17"/>
      <c r="F26" s="28"/>
    </row>
    <row r="27" spans="1:6" ht="40.5" customHeight="1">
      <c r="A27" s="36"/>
      <c r="B27" s="21"/>
      <c r="C27" s="15"/>
      <c r="D27" s="15"/>
      <c r="E27" s="17"/>
      <c r="F27" s="28"/>
    </row>
    <row r="28" spans="1:6" ht="12.75">
      <c r="A28" s="5" t="s">
        <v>12</v>
      </c>
      <c r="B28" s="12"/>
      <c r="C28" s="16">
        <f>C11</f>
        <v>3068.2999999999997</v>
      </c>
      <c r="D28" s="16">
        <f>D11</f>
        <v>3678.2999999999997</v>
      </c>
      <c r="E28" s="33">
        <f>E11</f>
        <v>899.9000000000001</v>
      </c>
      <c r="F28" s="29">
        <f t="shared" si="1"/>
        <v>24.465106163173207</v>
      </c>
    </row>
  </sheetData>
  <sheetProtection/>
  <mergeCells count="8">
    <mergeCell ref="E3:F3"/>
    <mergeCell ref="E8:E9"/>
    <mergeCell ref="F8:F9"/>
    <mergeCell ref="D8:D9"/>
    <mergeCell ref="A6:G6"/>
    <mergeCell ref="A8:A9"/>
    <mergeCell ref="B8:B9"/>
    <mergeCell ref="C8:C9"/>
  </mergeCells>
  <printOptions/>
  <pageMargins left="0.984251968503937" right="0.3937007874015748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Елена</cp:lastModifiedBy>
  <cp:lastPrinted>2020-06-04T08:23:31Z</cp:lastPrinted>
  <dcterms:created xsi:type="dcterms:W3CDTF">2007-10-22T10:17:46Z</dcterms:created>
  <dcterms:modified xsi:type="dcterms:W3CDTF">2020-06-04T08:25:13Z</dcterms:modified>
  <cp:category/>
  <cp:version/>
  <cp:contentType/>
  <cp:contentStatus/>
</cp:coreProperties>
</file>